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<sst xmlns="http://schemas.openxmlformats.org/spreadsheetml/2006/main" count="30" uniqueCount="30">
  <si>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</si>
  <si>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TCE220</t>
  </si>
  <si>
    <t xml:space="preserve">U</t>
  </si>
  <si>
    <t xml:space="preserve">Ballon d'eau pour chauffage et climatisation.</t>
  </si>
  <si>
    <r>
      <rPr>
        <sz val="8.25"/>
        <color rgb="FF000000"/>
        <rFont val="Arial"/>
        <family val="2"/>
      </rPr>
      <t xml:space="preserve">Ballon tampon, 3000 l, modèle uniSTOR VI 3000 "VAILLANT", de sol, hauteur 2325 mm, diamètre 1660 mm, isolation en mousse flexible de polyuréthane injecté dans moule, sans CFC, de 80 mm d'épaisseur, bouche latérale DN 400 et protection cathodique.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</si>
  <si>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</si>
  <si>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</si>
  <si>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</si>
  <si>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</si>
  <si>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</si>
  <si>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</si>
  <si>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mt38vai110f</t>
  </si>
  <si>
    <t xml:space="preserve">Ballon tampon, 3000 l, modèle uniSTOR VI 3000 "VAILLANT", de sol, hauteur 2325 mm, diamètre 1660 mm, isolation en mousse flexible de polyuréthane injecté dans moule, sans CFC, de 80 mm d'épaisseur, bouche latérale DN 400 et protection cathodique.</t>
  </si>
  <si>
    <t xml:space="preserve">U</t>
  </si>
  <si>
    <t xml:space="preserve">mt37sve010e</t>
  </si>
  <si>
    <t xml:space="preserve">Vanne à sphère en laiton nickelé à visser de 1 1/4".</t>
  </si>
  <si>
    <t xml:space="preserve">U</t>
  </si>
  <si>
    <t xml:space="preserve">mt38www010</t>
  </si>
  <si>
    <t xml:space="preserve">Produits complémentaires pour installation de chauffage.</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</si>
  <si>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</si>
  <si>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</si>
  <si>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</si>
  <si>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</si>
  <si>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</si>
  <si>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</si>
  <si>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</si>
  <si>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</si>
  <si>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</si>
  <si>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1.369,19€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</si>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</sst>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8.54"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6205</v>
      </c>
      <c r="G9" s="13">
        <f ca="1">ROUND(INDIRECT(ADDRESS(ROW()+(0), COLUMN()+(-3), 1))*INDIRECT(ADDRESS(ROW()+(0), COLUMN()+(-1), 1)), 2)</f>
        <v>6205</v>
      </c>
    </row>
    <row r="10" spans="1:7" ht="13.50" thickBot="1" customHeight="1">
      <c r="A10" s="14" t="s">
        <v>14</v>
      </c>
      <c r="B10" s="14"/>
      <c r="C10" s="14" t="s">
        <v>15</v>
      </c>
      <c r="D10" s="15">
        <v>2</v>
      </c>
      <c r="E10" s="16" t="s">
        <v>16</v>
      </c>
      <c r="F10" s="17">
        <v>16.78</v>
      </c>
      <c r="G10" s="17">
        <f ca="1">ROUND(INDIRECT(ADDRESS(ROW()+(0), COLUMN()+(-3), 1))*INDIRECT(ADDRESS(ROW()+(0), COLUMN()+(-1), 1)), 2)</f>
        <v>33.56</v>
      </c>
    </row>
    <row r="11" spans="1:7" ht="13.50" thickBot="1" customHeight="1">
      <c r="A11" s="14" t="s">
        <v>17</v>
      </c>
      <c r="B11" s="14"/>
      <c r="C11" s="14" t="s">
        <v>18</v>
      </c>
      <c r="D11" s="15">
        <v>1</v>
      </c>
      <c r="E11" s="16" t="s">
        <v>19</v>
      </c>
      <c r="F11" s="17">
        <v>1.68</v>
      </c>
      <c r="G11" s="17">
        <f ca="1">ROUND(INDIRECT(ADDRESS(ROW()+(0), COLUMN()+(-3), 1))*INDIRECT(ADDRESS(ROW()+(0), COLUMN()+(-1), 1)), 2)</f>
        <v>1.68</v>
      </c>
    </row>
    <row r="12" spans="1:7" ht="13.50" thickBot="1" customHeight="1">
      <c r="A12" s="14" t="s">
        <v>20</v>
      </c>
      <c r="B12" s="14"/>
      <c r="C12" s="14" t="s">
        <v>21</v>
      </c>
      <c r="D12" s="15">
        <v>2.703</v>
      </c>
      <c r="E12" s="16" t="s">
        <v>22</v>
      </c>
      <c r="F12" s="17">
        <v>30.2</v>
      </c>
      <c r="G12" s="17">
        <f ca="1">ROUND(INDIRECT(ADDRESS(ROW()+(0), COLUMN()+(-3), 1))*INDIRECT(ADDRESS(ROW()+(0), COLUMN()+(-1), 1)), 2)</f>
        <v>81.63</v>
      </c>
    </row>
    <row r="13" spans="1:7" ht="13.50" thickBot="1" customHeight="1">
      <c r="A13" s="14" t="s">
        <v>23</v>
      </c>
      <c r="B13" s="14"/>
      <c r="C13" s="18" t="s">
        <v>24</v>
      </c>
      <c r="D13" s="19">
        <v>2.703</v>
      </c>
      <c r="E13" s="20" t="s">
        <v>25</v>
      </c>
      <c r="F13" s="21">
        <v>25.99</v>
      </c>
      <c r="G13" s="21">
        <f ca="1">ROUND(INDIRECT(ADDRESS(ROW()+(0), COLUMN()+(-3), 1))*INDIRECT(ADDRESS(ROW()+(0), COLUMN()+(-1), 1)), 2)</f>
        <v>70.25</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6392.12</v>
      </c>
      <c r="G14" s="24">
        <f ca="1">ROUND(INDIRECT(ADDRESS(ROW()+(0), COLUMN()+(-3), 1))*INDIRECT(ADDRESS(ROW()+(0), COLUMN()+(-1), 1))/100, 2)</f>
        <v>127.84</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6519.96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